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https://fpetcanada.sharepoint.com/Accounting/"/>
    </mc:Choice>
  </mc:AlternateContent>
  <xr:revisionPtr revIDLastSave="0" documentId="8_{77A62DF9-ABEE-4562-B7B3-EC83CDD6F8C1}" xr6:coauthVersionLast="32" xr6:coauthVersionMax="32" xr10:uidLastSave="{00000000-0000-0000-0000-000000000000}"/>
  <bookViews>
    <workbookView xWindow="0" yWindow="0" windowWidth="20490" windowHeight="7755" xr2:uid="{00000000-000D-0000-FFFF-FFFF00000000}"/>
  </bookViews>
  <sheets>
    <sheet name="Event 1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" l="1"/>
  <c r="K23" i="2"/>
  <c r="K22" i="2"/>
  <c r="K17" i="2"/>
  <c r="K18" i="2"/>
  <c r="K19" i="2"/>
  <c r="K15" i="2"/>
  <c r="K13" i="2"/>
  <c r="K12" i="2"/>
  <c r="K11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H10" i="2" l="1"/>
  <c r="H34" i="2"/>
  <c r="H33" i="2"/>
  <c r="H32" i="2"/>
  <c r="H31" i="2"/>
  <c r="H30" i="2"/>
  <c r="A10" i="2"/>
  <c r="H29" i="2" l="1"/>
  <c r="H28" i="2"/>
  <c r="H27" i="2" l="1"/>
  <c r="K16" i="2"/>
  <c r="K14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K20" i="2" s="1"/>
  <c r="H12" i="2"/>
  <c r="H11" i="2"/>
  <c r="F8" i="2" l="1"/>
  <c r="H8" i="2" s="1"/>
  <c r="K21" i="2"/>
  <c r="K24" i="2" s="1"/>
</calcChain>
</file>

<file path=xl/sharedStrings.xml><?xml version="1.0" encoding="utf-8"?>
<sst xmlns="http://schemas.openxmlformats.org/spreadsheetml/2006/main" count="61" uniqueCount="59">
  <si>
    <t xml:space="preserve">Date: </t>
  </si>
  <si>
    <t>Total</t>
  </si>
  <si>
    <t>Total CAD</t>
  </si>
  <si>
    <t>Per diem</t>
  </si>
  <si>
    <t>Description</t>
  </si>
  <si>
    <t>Description :</t>
  </si>
  <si>
    <t xml:space="preserve">Date            </t>
  </si>
  <si>
    <t>Invoice number / numéro de facture</t>
  </si>
  <si>
    <t xml:space="preserve">Country / Pays: </t>
  </si>
  <si>
    <t>Expense type /             Type de dépense</t>
  </si>
  <si>
    <t>Amount in the original currency / Montant dans la devise d'origine</t>
  </si>
  <si>
    <t>Currency / Devise</t>
  </si>
  <si>
    <t>Exchange rate of the day /        Taux de change du jour</t>
  </si>
  <si>
    <t>Expenses summary / Sommaire des dépense</t>
  </si>
  <si>
    <t>Others / Autres</t>
  </si>
  <si>
    <t>Travel insurance / Assurances voyage</t>
  </si>
  <si>
    <t>Parking fees / Frais de stationnement</t>
  </si>
  <si>
    <t>Personnal car / Voiture personnelle</t>
  </si>
  <si>
    <t>Rental car / Location de voiture</t>
  </si>
  <si>
    <t>Language training fees / Frais de formation linguistique</t>
  </si>
  <si>
    <t>The Pierre Elliott Trudeau Foundation / La Fondation Pierre Elliott Trudeau</t>
  </si>
  <si>
    <t xml:space="preserve">Signature : </t>
  </si>
  <si>
    <t>CAD</t>
  </si>
  <si>
    <t>USD</t>
  </si>
  <si>
    <t>EUR</t>
  </si>
  <si>
    <t>PIP</t>
  </si>
  <si>
    <t>Research</t>
  </si>
  <si>
    <t>Recherche</t>
  </si>
  <si>
    <t>Conference fees / Frais de conférence</t>
  </si>
  <si>
    <t>GBP</t>
  </si>
  <si>
    <t>CHF</t>
  </si>
  <si>
    <t>MAD</t>
  </si>
  <si>
    <t>AUD</t>
  </si>
  <si>
    <t>MXN</t>
  </si>
  <si>
    <t>CLP</t>
  </si>
  <si>
    <t>COP</t>
  </si>
  <si>
    <t>ARS</t>
  </si>
  <si>
    <t>DOP</t>
  </si>
  <si>
    <t>ZAR</t>
  </si>
  <si>
    <t>BRL</t>
  </si>
  <si>
    <t>RUB</t>
  </si>
  <si>
    <t>JPY</t>
  </si>
  <si>
    <t>CNY</t>
  </si>
  <si>
    <t>Other / Autre</t>
  </si>
  <si>
    <t>Train fare / Billets de train</t>
  </si>
  <si>
    <t>Air fare / Billets d'avion</t>
  </si>
  <si>
    <t>Accomodation / Hébergememt</t>
  </si>
  <si>
    <t>Dependant care / Frais de garde</t>
  </si>
  <si>
    <t>Intreview transcription / Frais de transcription</t>
  </si>
  <si>
    <t>Taxi fare / Frais de Taxi</t>
  </si>
  <si>
    <t xml:space="preserve">Date of approuval / Date d'approbation : </t>
  </si>
  <si>
    <t>For accounting only / À l'usage de la comptabilité</t>
  </si>
  <si>
    <t xml:space="preserve">Approuved by / Approuvé par : </t>
  </si>
  <si>
    <t>,</t>
  </si>
  <si>
    <t>PIP or Research / PIP ou Recherche :</t>
  </si>
  <si>
    <t>Expense Report / Rapport de dépense</t>
  </si>
  <si>
    <t xml:space="preserve">Nom : </t>
  </si>
  <si>
    <t>Avance / Prepaid</t>
  </si>
  <si>
    <t>Sous-total / 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</si>
</sst>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 * #,##0.00_)\ &quot;$&quot;_ ;_ * \(#,##0.00\)\ &quot;$&quot;_ ;_ * &quot;-&quot;??_)\ &quot;$&quot;_ ;_ @_ "/>
    <numFmt numFmtId="164" formatCode="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0"/>
      <name val="Arial"/>
      <family val="2"/>
    </font>
    <font>
      <sz val="6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Protection="1"/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/>
    </xf>
    <xf numFmtId="14" fontId="2" fillId="0" borderId="6" xfId="0" applyNumberFormat="1" applyFont="1" applyBorder="1" applyProtection="1"/>
    <xf numFmtId="0" fontId="2" fillId="0" borderId="6" xfId="0" applyFont="1" applyBorder="1" applyProtection="1"/>
    <xf numFmtId="44" fontId="2" fillId="0" borderId="6" xfId="1" applyFont="1" applyBorder="1" applyProtection="1"/>
    <xf numFmtId="0" fontId="2" fillId="0" borderId="6" xfId="0" applyFont="1" applyBorder="1" applyAlignment="1" applyProtection="1">
      <alignment horizontal="center"/>
    </xf>
    <xf numFmtId="164" fontId="2" fillId="0" borderId="6" xfId="0" applyNumberFormat="1" applyFont="1" applyBorder="1" applyProtection="1"/>
    <xf numFmtId="44" fontId="2" fillId="0" borderId="6" xfId="1" applyNumberFormat="1" applyFont="1" applyBorder="1" applyProtection="1"/>
    <xf numFmtId="0" fontId="2" fillId="0" borderId="9" xfId="0" applyFont="1" applyBorder="1" applyProtection="1"/>
    <xf numFmtId="44" fontId="2" fillId="0" borderId="9" xfId="1" applyFont="1" applyBorder="1" applyProtection="1"/>
    <xf numFmtId="164" fontId="2" fillId="0" borderId="9" xfId="0" applyNumberFormat="1" applyFont="1" applyBorder="1" applyProtection="1"/>
    <xf numFmtId="44" fontId="2" fillId="0" borderId="9" xfId="1" applyNumberFormat="1" applyFont="1" applyBorder="1" applyProtection="1"/>
    <xf numFmtId="0" fontId="2" fillId="0" borderId="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center"/>
    </xf>
    <xf numFmtId="0" fontId="2" fillId="0" borderId="0" xfId="0" applyFont="1" applyBorder="1" applyProtection="1"/>
    <xf numFmtId="0" fontId="2" fillId="0" borderId="2" xfId="0" applyFont="1" applyBorder="1" applyProtection="1"/>
    <xf numFmtId="0" fontId="7" fillId="0" borderId="7" xfId="0" applyFont="1" applyBorder="1" applyProtection="1"/>
    <xf numFmtId="44" fontId="7" fillId="0" borderId="8" xfId="1" applyFont="1" applyBorder="1" applyProtection="1"/>
    <xf numFmtId="0" fontId="7" fillId="0" borderId="3" xfId="0" applyFont="1" applyBorder="1" applyProtection="1"/>
    <xf numFmtId="0" fontId="3" fillId="0" borderId="0" xfId="0" applyFont="1" applyProtection="1">
      <protection hidden="1"/>
    </xf>
    <xf numFmtId="0" fontId="4" fillId="2" borderId="4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center"/>
    </xf>
    <xf numFmtId="0" fontId="6" fillId="2" borderId="12" xfId="0" applyFont="1" applyFill="1" applyBorder="1"/>
    <xf numFmtId="44" fontId="6" fillId="2" borderId="11" xfId="0" applyNumberFormat="1" applyFont="1" applyFill="1" applyBorder="1"/>
    <xf numFmtId="0" fontId="2" fillId="0" borderId="1" xfId="0" applyFont="1" applyBorder="1" applyProtection="1"/>
    <xf numFmtId="0" fontId="3" fillId="0" borderId="1" xfId="0" applyFont="1" applyFill="1" applyBorder="1" applyAlignment="1" applyProtection="1"/>
    <xf numFmtId="0" fontId="0" fillId="0" borderId="0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44" fontId="4" fillId="2" borderId="5" xfId="1" applyFont="1" applyFill="1" applyBorder="1" applyProtection="1"/>
    <xf numFmtId="44" fontId="4" fillId="2" borderId="5" xfId="1" applyFont="1" applyFill="1" applyBorder="1" applyAlignment="1" applyProtection="1">
      <alignment horizontal="center"/>
    </xf>
    <xf numFmtId="0" fontId="8" fillId="0" borderId="1" xfId="0" applyFont="1" applyBorder="1" applyProtection="1"/>
    <xf numFmtId="0" fontId="0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wrapText="1"/>
    </xf>
    <xf numFmtId="0" fontId="4" fillId="2" borderId="13" xfId="0" applyFont="1" applyFill="1" applyBorder="1" applyAlignment="1" applyProtection="1">
      <alignment horizontal="center" wrapText="1"/>
    </xf>
  </cellXfs>
  <cellStyles count="2">
    <cellStyle name="Monétaire" xfId="1" builtinId="4"/>
    <cellStyle name="Normal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0"/>
        <name val="Arial"/>
        <family val="2"/>
        <scheme val="none"/>
      </font>
      <numFmt numFmtId="34" formatCode="_ * #,##0.00_)\ &quot;$&quot;_ ;_ * \(#,##0.00\)\ &quot;$&quot;_ ;_ * &quot;-&quot;??_)\ &quot;$&quot;_ ;_ @_ "/>
      <fill>
        <patternFill patternType="solid">
          <fgColor indexed="64"/>
          <bgColor theme="2" tint="-0.49998474074526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0"/>
        <name val="Arial"/>
        <family val="2"/>
        <scheme val="none"/>
      </font>
      <fill>
        <patternFill patternType="solid">
          <fgColor indexed="64"/>
          <bgColor theme="2" tint="-0.49998474074526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6"/>
        <color theme="0"/>
        <name val="Arial"/>
        <family val="2"/>
        <scheme val="none"/>
      </font>
      <fill>
        <patternFill patternType="solid">
          <fgColor indexed="64"/>
          <bgColor theme="2" tint="-0.499984740745262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6"/>
        <name val="Arial"/>
        <family val="2"/>
        <scheme val="none"/>
      </font>
      <protection locked="1" hidden="0"/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6"/>
        <color theme="0"/>
        <name val="Arial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34" formatCode="_ * #,##0.00_)\ &quot;$&quot;_ ;_ * \(#,##0.00\)\ &quot;$&quot;_ ;_ * &quot;-&quot;??_)\ &quot;$&quot;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164" formatCode="0.0000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protection locked="1" hidden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>
          <fgColor indexed="64"/>
          <bgColor theme="2" tint="-0.499984740745262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2" tint="-9.9948118533890809E-2"/>
        </patternFill>
      </fill>
    </dxf>
    <dxf>
      <fill>
        <patternFill>
          <bgColor theme="1" tint="0.34998626667073579"/>
        </patternFill>
      </fill>
    </dxf>
    <dxf>
      <fill>
        <patternFill patternType="solid">
          <bgColor rgb="FFFF8E5B"/>
        </patternFill>
      </fill>
    </dxf>
    <dxf>
      <fill>
        <patternFill>
          <fgColor auto="1"/>
          <bgColor rgb="FFF60000"/>
        </patternFill>
      </fill>
    </dxf>
    <dxf>
      <fill>
        <patternFill>
          <bgColor rgb="FFFE0000"/>
        </patternFill>
      </fill>
    </dxf>
    <dxf>
      <fill>
        <patternFill>
          <bgColor rgb="FFEE0404"/>
        </patternFill>
      </fill>
    </dxf>
  </dxfs>
  <tableStyles count="3" defaultTableStyle="TableStyleMedium2" defaultPivotStyle="PivotStyleLight16">
    <tableStyle name="Style de tableau 1" pivot="0" count="1" xr9:uid="{00000000-0011-0000-FFFF-FFFF00000000}">
      <tableStyleElement type="wholeTable" dxfId="25"/>
    </tableStyle>
    <tableStyle name="Style de tableau 2" pivot="0" count="3" xr9:uid="{00000000-0011-0000-FFFF-FFFF01000000}">
      <tableStyleElement type="headerRow" dxfId="24"/>
      <tableStyleElement type="totalRow" dxfId="23"/>
      <tableStyleElement type="firstRowStripe" dxfId="22"/>
    </tableStyle>
    <tableStyle name="Style de tableau 3" pivot="0" count="2" xr9:uid="{5A36C14B-B618-4DBD-A5F3-D4EB39E3F201}">
      <tableStyleElement type="headerRow" dxfId="21"/>
      <tableStyleElement type="firstRowStripe" dxfId="20"/>
    </tableStyle>
  </tableStyles>
  <colors>
    <mruColors>
      <color rgb="FFF60000"/>
      <color rgb="FFEE0404"/>
      <color rgb="FFFF8E5B"/>
      <color rgb="FFFFFFFF"/>
      <color rgb="FF9A0000"/>
      <color rgb="FF3399FF"/>
      <color rgb="FF008000"/>
      <color rgb="FFF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115956</xdr:colOff>
      <xdr:row>0</xdr:row>
      <xdr:rowOff>0</xdr:rowOff>
    </xdr:from>
    <xdr:to>
      <xdr:col>7</xdr:col>
      <xdr:colOff>628654</xdr:colOff>
      <xdr:row>2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E5266E0-CFE2-4524-8FE4-987C2F48F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021" y="0"/>
          <a:ext cx="512698" cy="4969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32" displayName="Tableau32" ref="A9:H34" totalsRowShown="0" headerRowDxfId="19" dataDxfId="17" headerRowBorderDxfId="18" tableBorderDxfId="16" totalsRowBorderDxfId="15">
  <autoFilter ref="A9:H3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Invoice number / numéro de facture" dataDxfId="14">
      <calculatedColumnFormula>ROW(A1)</calculatedColumnFormula>
    </tableColumn>
    <tableColumn id="2" xr3:uid="{00000000-0010-0000-0000-000002000000}" name="Date            " dataDxfId="13"/>
    <tableColumn id="3" xr3:uid="{00000000-0010-0000-0000-000003000000}" name="Expense type /             Type de dépense" dataDxfId="12"/>
    <tableColumn id="4" xr3:uid="{00000000-0010-0000-0000-000004000000}" name="Description" dataDxfId="11"/>
    <tableColumn id="5" xr3:uid="{00000000-0010-0000-0000-000005000000}" name="Amount in the original currency / Montant dans la devise d'origine" dataDxfId="10" dataCellStyle="Monétaire"/>
    <tableColumn id="6" xr3:uid="{00000000-0010-0000-0000-000006000000}" name="Currency / Devise" dataDxfId="9"/>
    <tableColumn id="7" xr3:uid="{00000000-0010-0000-0000-000007000000}" name="Exchange rate of the day /        Taux de change du jour" dataDxfId="8"/>
    <tableColumn id="8" xr3:uid="{00000000-0010-0000-0000-000008000000}" name="Total CAD" dataDxfId="7" dataCellStyle="Monétaire">
      <calculatedColumnFormula>Tableau32[[#This Row],[Exchange rate of the day /        Taux de change du jour]]*Tableau32[[#This Row],[Amount in the original currency / Montant dans la devise d''origine]]</calculatedColumnFormula>
    </tableColumn>
  </tableColumns>
  <tableStyleInfo name="Style de tableau 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J9:K24" totalsRowCount="1" headerRowDxfId="6" dataDxfId="4" totalsRowDxfId="2" headerRowBorderDxfId="5" tableBorderDxfId="3">
  <autoFilter ref="J9:K23" xr:uid="{00000000-0009-0000-0100-000002000000}">
    <filterColumn colId="0" hiddenButton="1"/>
    <filterColumn colId="1" hiddenButton="1"/>
  </autoFilter>
  <tableColumns count="2">
    <tableColumn id="1" xr3:uid="{00000000-0010-0000-0100-000001000000}" name="Expenses summary / Sommaire des dépense" totalsRowLabel="Total" totalsRowDxfId="1"/>
    <tableColumn id="2" xr3:uid="{00000000-0010-0000-0100-000002000000}" name="Total" totalsRowFunction="sum" totalsRowDxfId="0" dataCellStyle="Monétaire"/>
  </tableColumns>
  <tableStyleInfo name="Style de tableau 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zoomScale="115" zoomScaleNormal="115" workbookViewId="0">
      <selection activeCell="D4" sqref="D4"/>
    </sheetView>
  </sheetViews>
  <sheetFormatPr baseColWidth="10" defaultRowHeight="11.25" x14ac:dyDescent="0.2"/>
  <cols>
    <col min="1" max="1" width="13.7109375" style="1" customWidth="1"/>
    <col min="2" max="2" width="11.140625" style="1" customWidth="1"/>
    <col min="3" max="3" width="12.85546875" style="1" bestFit="1" customWidth="1"/>
    <col min="4" max="4" width="39.85546875" style="1" customWidth="1"/>
    <col min="5" max="5" width="13.5703125" style="1" customWidth="1"/>
    <col min="6" max="6" width="9.28515625" style="1" customWidth="1"/>
    <col min="7" max="7" width="10.7109375" style="1" customWidth="1"/>
    <col min="8" max="8" width="10.42578125" style="1" customWidth="1"/>
    <col min="9" max="9" width="11.42578125" style="1"/>
    <col min="10" max="10" width="29.42578125" style="1" bestFit="1" customWidth="1"/>
    <col min="11" max="11" width="7.140625" style="1" customWidth="1"/>
    <col min="12" max="13" width="11.42578125" style="1"/>
    <col min="14" max="14" width="9.7109375" style="1" bestFit="1" customWidth="1"/>
    <col min="15" max="16384" width="11.42578125" style="1"/>
  </cols>
  <sheetData>
    <row r="1" spans="1:15" ht="24" customHeight="1" x14ac:dyDescent="0.2">
      <c r="A1" s="38" t="s">
        <v>20</v>
      </c>
      <c r="B1" s="38"/>
      <c r="C1" s="38"/>
      <c r="D1" s="38"/>
      <c r="E1" s="38"/>
      <c r="F1" s="38"/>
      <c r="G1" s="38"/>
      <c r="H1" s="38"/>
    </row>
    <row r="2" spans="1:15" ht="15" x14ac:dyDescent="0.25">
      <c r="A2" s="18"/>
      <c r="B2" s="18"/>
      <c r="C2" s="41" t="s">
        <v>55</v>
      </c>
      <c r="D2" s="41"/>
      <c r="E2" s="41"/>
    </row>
    <row r="3" spans="1:15" ht="15" x14ac:dyDescent="0.25">
      <c r="A3" s="37" t="s">
        <v>56</v>
      </c>
      <c r="B3" s="31"/>
      <c r="C3" s="34"/>
      <c r="D3" s="33"/>
      <c r="E3" s="17" t="s">
        <v>21</v>
      </c>
      <c r="F3" s="31"/>
      <c r="G3" s="32"/>
      <c r="H3" s="32"/>
    </row>
    <row r="4" spans="1:15" x14ac:dyDescent="0.2">
      <c r="A4" s="4" t="s">
        <v>0</v>
      </c>
      <c r="B4" s="4"/>
      <c r="C4" s="2"/>
      <c r="E4" s="44" t="s">
        <v>52</v>
      </c>
      <c r="F4" s="44"/>
      <c r="G4" s="31"/>
      <c r="H4" s="19"/>
    </row>
    <row r="5" spans="1:15" x14ac:dyDescent="0.2">
      <c r="A5" s="40" t="s">
        <v>54</v>
      </c>
      <c r="B5" s="40"/>
      <c r="C5" s="2"/>
      <c r="E5" s="42" t="s">
        <v>50</v>
      </c>
      <c r="F5" s="43"/>
      <c r="G5" s="42"/>
      <c r="H5" s="19"/>
    </row>
    <row r="6" spans="1:15" x14ac:dyDescent="0.2">
      <c r="A6" s="4" t="s">
        <v>8</v>
      </c>
      <c r="B6" s="4"/>
      <c r="C6" s="4"/>
      <c r="F6" s="45" t="s">
        <v>58</v>
      </c>
      <c r="G6" s="47" t="s">
        <v>57</v>
      </c>
      <c r="H6" s="47" t="s">
        <v>1</v>
      </c>
    </row>
    <row r="7" spans="1:15" x14ac:dyDescent="0.2">
      <c r="A7" s="2" t="s">
        <v>5</v>
      </c>
      <c r="B7" s="2"/>
      <c r="C7" s="2"/>
      <c r="D7" s="3"/>
      <c r="F7" s="46"/>
      <c r="G7" s="48"/>
      <c r="H7" s="48"/>
    </row>
    <row r="8" spans="1:15" x14ac:dyDescent="0.2">
      <c r="F8" s="35">
        <f>SUM(Tableau32[Total CAD])</f>
        <v>0</v>
      </c>
      <c r="G8" s="35">
        <v>0</v>
      </c>
      <c r="H8" s="36">
        <f>F8-G8</f>
        <v>0</v>
      </c>
      <c r="J8" s="39" t="s">
        <v>51</v>
      </c>
      <c r="K8" s="39"/>
    </row>
    <row r="9" spans="1:15" ht="45" x14ac:dyDescent="0.2">
      <c r="A9" s="24" t="s">
        <v>7</v>
      </c>
      <c r="B9" s="25" t="s">
        <v>6</v>
      </c>
      <c r="C9" s="25" t="s">
        <v>9</v>
      </c>
      <c r="D9" s="26" t="s">
        <v>4</v>
      </c>
      <c r="E9" s="25" t="s">
        <v>10</v>
      </c>
      <c r="F9" s="25" t="s">
        <v>11</v>
      </c>
      <c r="G9" s="25" t="s">
        <v>12</v>
      </c>
      <c r="H9" s="26" t="s">
        <v>2</v>
      </c>
      <c r="J9" s="27" t="s">
        <v>13</v>
      </c>
      <c r="K9" s="28" t="s">
        <v>1</v>
      </c>
    </row>
    <row r="10" spans="1:15" x14ac:dyDescent="0.2">
      <c r="A10" s="5">
        <f>ROW(A1)</f>
        <v>1</v>
      </c>
      <c r="B10" s="6"/>
      <c r="C10" s="7"/>
      <c r="D10" s="7"/>
      <c r="E10" s="8"/>
      <c r="F10" s="9"/>
      <c r="G10" s="10"/>
      <c r="H10" s="8">
        <f>Tableau32[[#This Row],[Exchange rate of the day /        Taux de change du jour]]*Tableau32[[#This Row],[Amount in the original currency / Montant dans la devise d''origine]]</f>
        <v>0</v>
      </c>
      <c r="J10" s="20" t="s">
        <v>45</v>
      </c>
      <c r="K10" s="21">
        <f>SUMIF(Tableau32[Expense type /             Type de dépense],Tableau2[[#This Row],[Expenses summary / Sommaire des dépense]],Tableau32[Total CAD])</f>
        <v>0</v>
      </c>
      <c r="N10" s="23" t="s">
        <v>22</v>
      </c>
      <c r="O10" s="23" t="s">
        <v>25</v>
      </c>
    </row>
    <row r="11" spans="1:15" x14ac:dyDescent="0.2">
      <c r="A11" s="5">
        <f t="shared" ref="A11:A34" si="0">ROW(A2)</f>
        <v>2</v>
      </c>
      <c r="B11" s="6"/>
      <c r="C11" s="7"/>
      <c r="D11" s="7"/>
      <c r="E11" s="8"/>
      <c r="F11" s="9"/>
      <c r="G11" s="10"/>
      <c r="H11" s="8">
        <f>Tableau32[[#This Row],[Exchange rate of the day /        Taux de change du jour]]*Tableau32[[#This Row],[Amount in the original currency / Montant dans la devise d''origine]]</f>
        <v>0</v>
      </c>
      <c r="J11" s="20" t="s">
        <v>44</v>
      </c>
      <c r="K11" s="21">
        <f>SUMIF(Tableau32[Expense type /             Type de dépense],Tableau2[[#This Row],[Expenses summary / Sommaire des dépense]],Tableau32[Total CAD])</f>
        <v>0</v>
      </c>
      <c r="N11" s="23" t="s">
        <v>23</v>
      </c>
      <c r="O11" s="23" t="s">
        <v>26</v>
      </c>
    </row>
    <row r="12" spans="1:15" x14ac:dyDescent="0.2">
      <c r="A12" s="5">
        <f t="shared" si="0"/>
        <v>3</v>
      </c>
      <c r="B12" s="6"/>
      <c r="C12" s="7"/>
      <c r="D12" s="7"/>
      <c r="E12" s="8"/>
      <c r="F12" s="9"/>
      <c r="G12" s="10"/>
      <c r="H12" s="8">
        <f>Tableau32[[#This Row],[Exchange rate of the day /        Taux de change du jour]]*Tableau32[[#This Row],[Amount in the original currency / Montant dans la devise d''origine]]</f>
        <v>0</v>
      </c>
      <c r="J12" s="20" t="s">
        <v>49</v>
      </c>
      <c r="K12" s="21">
        <f>SUMIF(Tableau32[Expense type /             Type de dépense],Tableau2[[#This Row],[Expenses summary / Sommaire des dépense]],Tableau32[Total CAD])</f>
        <v>0</v>
      </c>
      <c r="N12" s="23" t="s">
        <v>24</v>
      </c>
      <c r="O12" s="23" t="s">
        <v>27</v>
      </c>
    </row>
    <row r="13" spans="1:15" x14ac:dyDescent="0.2">
      <c r="A13" s="5">
        <f t="shared" si="0"/>
        <v>4</v>
      </c>
      <c r="B13" s="6"/>
      <c r="C13" s="7"/>
      <c r="D13" s="7"/>
      <c r="E13" s="8"/>
      <c r="F13" s="9"/>
      <c r="G13" s="10"/>
      <c r="H13" s="8">
        <f>Tableau32[[#This Row],[Exchange rate of the day /        Taux de change du jour]]*Tableau32[[#This Row],[Amount in the original currency / Montant dans la devise d''origine]]</f>
        <v>0</v>
      </c>
      <c r="J13" s="22" t="s">
        <v>16</v>
      </c>
      <c r="K13" s="21">
        <f>SUMIF(Tableau32[Expense type /             Type de dépense],Tableau2[[#This Row],[Expenses summary / Sommaire des dépense]],Tableau32[Total CAD])</f>
        <v>0</v>
      </c>
      <c r="M13" s="1" t="s">
        <v>53</v>
      </c>
      <c r="N13" s="23" t="s">
        <v>29</v>
      </c>
      <c r="O13" s="23"/>
    </row>
    <row r="14" spans="1:15" x14ac:dyDescent="0.2">
      <c r="A14" s="5">
        <f t="shared" si="0"/>
        <v>5</v>
      </c>
      <c r="B14" s="6"/>
      <c r="C14" s="7"/>
      <c r="D14" s="7"/>
      <c r="E14" s="8"/>
      <c r="F14" s="9"/>
      <c r="G14" s="10"/>
      <c r="H14" s="8">
        <f>Tableau32[[#This Row],[Exchange rate of the day /        Taux de change du jour]]*Tableau32[[#This Row],[Amount in the original currency / Montant dans la devise d''origine]]</f>
        <v>0</v>
      </c>
      <c r="J14" s="22" t="s">
        <v>17</v>
      </c>
      <c r="K14" s="21">
        <f>SUMIF(Tableau32[Expense type /             Type de dépense],Tableau2[[#This Row],[Expenses summary / Sommaire des dépense]],Tableau32[Total CAD])</f>
        <v>0</v>
      </c>
      <c r="N14" s="23" t="s">
        <v>30</v>
      </c>
      <c r="O14" s="23"/>
    </row>
    <row r="15" spans="1:15" x14ac:dyDescent="0.2">
      <c r="A15" s="5">
        <f t="shared" si="0"/>
        <v>6</v>
      </c>
      <c r="B15" s="6"/>
      <c r="C15" s="7"/>
      <c r="D15" s="7"/>
      <c r="E15" s="8"/>
      <c r="F15" s="9"/>
      <c r="G15" s="10"/>
      <c r="H15" s="8">
        <f>Tableau32[[#This Row],[Exchange rate of the day /        Taux de change du jour]]*Tableau32[[#This Row],[Amount in the original currency / Montant dans la devise d''origine]]</f>
        <v>0</v>
      </c>
      <c r="J15" s="22" t="s">
        <v>18</v>
      </c>
      <c r="K15" s="21">
        <f>SUMIF(Tableau32[Expense type /             Type de dépense],Tableau2[[#This Row],[Expenses summary / Sommaire des dépense]],Tableau32[Total CAD])</f>
        <v>0</v>
      </c>
      <c r="N15" s="23" t="s">
        <v>31</v>
      </c>
      <c r="O15" s="23"/>
    </row>
    <row r="16" spans="1:15" x14ac:dyDescent="0.2">
      <c r="A16" s="5">
        <f t="shared" si="0"/>
        <v>7</v>
      </c>
      <c r="B16" s="6"/>
      <c r="C16" s="7"/>
      <c r="D16" s="7"/>
      <c r="E16" s="8"/>
      <c r="F16" s="9"/>
      <c r="G16" s="10"/>
      <c r="H16" s="11">
        <f>Tableau32[[#This Row],[Exchange rate of the day /        Taux de change du jour]]*Tableau32[[#This Row],[Amount in the original currency / Montant dans la devise d''origine]]</f>
        <v>0</v>
      </c>
      <c r="J16" s="20" t="s">
        <v>15</v>
      </c>
      <c r="K16" s="21">
        <f>SUMIF(Tableau32[Expense type /             Type de dépense],Tableau2[[#This Row],[Expenses summary / Sommaire des dépense]],Tableau32[Total CAD])</f>
        <v>0</v>
      </c>
      <c r="N16" s="23" t="s">
        <v>32</v>
      </c>
      <c r="O16" s="23"/>
    </row>
    <row r="17" spans="1:15" x14ac:dyDescent="0.2">
      <c r="A17" s="5">
        <f t="shared" si="0"/>
        <v>8</v>
      </c>
      <c r="B17" s="6"/>
      <c r="C17" s="7"/>
      <c r="D17" s="7"/>
      <c r="E17" s="8"/>
      <c r="F17" s="9"/>
      <c r="G17" s="10"/>
      <c r="H17" s="11">
        <f>Tableau32[[#This Row],[Exchange rate of the day /        Taux de change du jour]]*Tableau32[[#This Row],[Amount in the original currency / Montant dans la devise d''origine]]</f>
        <v>0</v>
      </c>
      <c r="J17" s="20" t="s">
        <v>3</v>
      </c>
      <c r="K17" s="21">
        <f>SUMIF(Tableau32[Expense type /             Type de dépense],Tableau2[[#This Row],[Expenses summary / Sommaire des dépense]],Tableau32[Total CAD])</f>
        <v>0</v>
      </c>
      <c r="N17" s="23" t="s">
        <v>33</v>
      </c>
      <c r="O17" s="23"/>
    </row>
    <row r="18" spans="1:15" x14ac:dyDescent="0.2">
      <c r="A18" s="5">
        <f t="shared" si="0"/>
        <v>9</v>
      </c>
      <c r="B18" s="6"/>
      <c r="C18" s="7"/>
      <c r="D18" s="7"/>
      <c r="E18" s="8"/>
      <c r="F18" s="9"/>
      <c r="G18" s="10"/>
      <c r="H18" s="11">
        <f>Tableau32[[#This Row],[Exchange rate of the day /        Taux de change du jour]]*Tableau32[[#This Row],[Amount in the original currency / Montant dans la devise d''origine]]</f>
        <v>0</v>
      </c>
      <c r="J18" s="20" t="s">
        <v>46</v>
      </c>
      <c r="K18" s="21">
        <f>SUMIF(Tableau32[Expense type /             Type de dépense],Tableau2[[#This Row],[Expenses summary / Sommaire des dépense]],Tableau32[Total CAD])</f>
        <v>0</v>
      </c>
      <c r="N18" s="23" t="s">
        <v>34</v>
      </c>
      <c r="O18" s="23"/>
    </row>
    <row r="19" spans="1:15" x14ac:dyDescent="0.2">
      <c r="A19" s="5">
        <f t="shared" si="0"/>
        <v>10</v>
      </c>
      <c r="B19" s="6"/>
      <c r="C19" s="7"/>
      <c r="D19" s="7"/>
      <c r="E19" s="8"/>
      <c r="F19" s="9"/>
      <c r="G19" s="10"/>
      <c r="H19" s="11">
        <f>Tableau32[[#This Row],[Exchange rate of the day /        Taux de change du jour]]*Tableau32[[#This Row],[Amount in the original currency / Montant dans la devise d''origine]]</f>
        <v>0</v>
      </c>
      <c r="J19" s="22" t="s">
        <v>47</v>
      </c>
      <c r="K19" s="21">
        <f>SUMIF(Tableau32[Expense type /             Type de dépense],Tableau2[[#This Row],[Expenses summary / Sommaire des dépense]],Tableau32[Total CAD])</f>
        <v>0</v>
      </c>
      <c r="N19" s="23" t="s">
        <v>35</v>
      </c>
      <c r="O19" s="23"/>
    </row>
    <row r="20" spans="1:15" x14ac:dyDescent="0.2">
      <c r="A20" s="5">
        <f t="shared" si="0"/>
        <v>11</v>
      </c>
      <c r="B20" s="6"/>
      <c r="C20" s="7"/>
      <c r="D20" s="7"/>
      <c r="E20" s="8"/>
      <c r="F20" s="9"/>
      <c r="G20" s="10"/>
      <c r="H20" s="11">
        <f>Tableau32[[#This Row],[Exchange rate of the day /        Taux de change du jour]]*Tableau32[[#This Row],[Amount in the original currency / Montant dans la devise d''origine]]</f>
        <v>0</v>
      </c>
      <c r="J20" s="22" t="s">
        <v>48</v>
      </c>
      <c r="K20" s="21">
        <f>SUMIF(Tableau32[Expense type /             Type de dépense],Tableau2[[#This Row],[Expenses summary / Sommaire des dépense]],Tableau32[Total CAD])</f>
        <v>0</v>
      </c>
      <c r="N20" s="23" t="s">
        <v>36</v>
      </c>
      <c r="O20" s="23"/>
    </row>
    <row r="21" spans="1:15" x14ac:dyDescent="0.2">
      <c r="A21" s="5">
        <f t="shared" si="0"/>
        <v>12</v>
      </c>
      <c r="B21" s="6"/>
      <c r="C21" s="7"/>
      <c r="D21" s="7"/>
      <c r="E21" s="13"/>
      <c r="F21" s="9"/>
      <c r="G21" s="14"/>
      <c r="H21" s="15">
        <f>Tableau32[[#This Row],[Exchange rate of the day /        Taux de change du jour]]*Tableau32[[#This Row],[Amount in the original currency / Montant dans la devise d''origine]]</f>
        <v>0</v>
      </c>
      <c r="J21" s="22" t="s">
        <v>19</v>
      </c>
      <c r="K21" s="21">
        <f>SUMIF(Tableau32[Expense type /             Type de dépense],Tableau2[[#This Row],[Expenses summary / Sommaire des dépense]],Tableau32[Total CAD])</f>
        <v>0</v>
      </c>
      <c r="N21" s="23" t="s">
        <v>37</v>
      </c>
      <c r="O21" s="23"/>
    </row>
    <row r="22" spans="1:15" x14ac:dyDescent="0.2">
      <c r="A22" s="5">
        <f t="shared" si="0"/>
        <v>13</v>
      </c>
      <c r="B22" s="6"/>
      <c r="C22" s="7"/>
      <c r="D22" s="7"/>
      <c r="E22" s="13"/>
      <c r="F22" s="9"/>
      <c r="G22" s="14"/>
      <c r="H22" s="15">
        <f>Tableau32[[#This Row],[Exchange rate of the day /        Taux de change du jour]]*Tableau32[[#This Row],[Amount in the original currency / Montant dans la devise d''origine]]</f>
        <v>0</v>
      </c>
      <c r="J22" s="20" t="s">
        <v>28</v>
      </c>
      <c r="K22" s="21">
        <f>SUMIF(Tableau32[Expense type /             Type de dépense],Tableau2[[#This Row],[Expenses summary / Sommaire des dépense]],Tableau32[Total CAD])</f>
        <v>0</v>
      </c>
      <c r="N22" s="23" t="s">
        <v>38</v>
      </c>
      <c r="O22" s="23"/>
    </row>
    <row r="23" spans="1:15" x14ac:dyDescent="0.2">
      <c r="A23" s="5">
        <f t="shared" si="0"/>
        <v>14</v>
      </c>
      <c r="B23" s="6"/>
      <c r="C23" s="7"/>
      <c r="D23" s="7"/>
      <c r="E23" s="13"/>
      <c r="F23" s="9"/>
      <c r="G23" s="14"/>
      <c r="H23" s="15">
        <f>Tableau32[[#This Row],[Exchange rate of the day /        Taux de change du jour]]*Tableau32[[#This Row],[Amount in the original currency / Montant dans la devise d''origine]]</f>
        <v>0</v>
      </c>
      <c r="J23" s="20" t="s">
        <v>14</v>
      </c>
      <c r="K23" s="21">
        <f>SUMIF(Tableau32[Expense type /             Type de dépense],Tableau2[[#This Row],[Expenses summary / Sommaire des dépense]],Tableau32[Total CAD])</f>
        <v>0</v>
      </c>
      <c r="N23" s="23" t="s">
        <v>39</v>
      </c>
      <c r="O23" s="23"/>
    </row>
    <row r="24" spans="1:15" x14ac:dyDescent="0.2">
      <c r="A24" s="5">
        <f t="shared" si="0"/>
        <v>15</v>
      </c>
      <c r="B24" s="6"/>
      <c r="C24" s="7"/>
      <c r="D24" s="7"/>
      <c r="E24" s="13"/>
      <c r="F24" s="9"/>
      <c r="G24" s="14"/>
      <c r="H24" s="15">
        <f>Tableau32[[#This Row],[Exchange rate of the day /        Taux de change du jour]]*Tableau32[[#This Row],[Amount in the original currency / Montant dans la devise d''origine]]</f>
        <v>0</v>
      </c>
      <c r="J24" s="29" t="s">
        <v>1</v>
      </c>
      <c r="K24" s="30">
        <f>SUBTOTAL(109,Tableau2[Total])</f>
        <v>0</v>
      </c>
      <c r="N24" s="23" t="s">
        <v>40</v>
      </c>
      <c r="O24" s="23"/>
    </row>
    <row r="25" spans="1:15" x14ac:dyDescent="0.2">
      <c r="A25" s="5">
        <f t="shared" si="0"/>
        <v>16</v>
      </c>
      <c r="B25" s="6"/>
      <c r="C25" s="7"/>
      <c r="D25" s="7"/>
      <c r="E25" s="13"/>
      <c r="F25" s="9"/>
      <c r="G25" s="14"/>
      <c r="H25" s="15">
        <f>Tableau32[[#This Row],[Exchange rate of the day /        Taux de change du jour]]*Tableau32[[#This Row],[Amount in the original currency / Montant dans la devise d''origine]]</f>
        <v>0</v>
      </c>
      <c r="N25" s="23" t="s">
        <v>41</v>
      </c>
      <c r="O25" s="23"/>
    </row>
    <row r="26" spans="1:15" x14ac:dyDescent="0.2">
      <c r="A26" s="5">
        <f t="shared" si="0"/>
        <v>17</v>
      </c>
      <c r="B26" s="6"/>
      <c r="C26" s="7"/>
      <c r="D26" s="7"/>
      <c r="E26" s="13"/>
      <c r="F26" s="9"/>
      <c r="G26" s="14"/>
      <c r="H26" s="15">
        <f>Tableau32[[#This Row],[Exchange rate of the day /        Taux de change du jour]]*Tableau32[[#This Row],[Amount in the original currency / Montant dans la devise d''origine]]</f>
        <v>0</v>
      </c>
      <c r="N26" s="23" t="s">
        <v>42</v>
      </c>
      <c r="O26" s="23"/>
    </row>
    <row r="27" spans="1:15" x14ac:dyDescent="0.2">
      <c r="A27" s="5">
        <f t="shared" si="0"/>
        <v>18</v>
      </c>
      <c r="B27" s="6"/>
      <c r="C27" s="7"/>
      <c r="D27" s="12"/>
      <c r="E27" s="13"/>
      <c r="F27" s="9"/>
      <c r="G27" s="14"/>
      <c r="H27" s="15">
        <f>Tableau32[[#This Row],[Exchange rate of the day /        Taux de change du jour]]*Tableau32[[#This Row],[Amount in the original currency / Montant dans la devise d''origine]]</f>
        <v>0</v>
      </c>
      <c r="N27" s="23" t="s">
        <v>43</v>
      </c>
      <c r="O27" s="23"/>
    </row>
    <row r="28" spans="1:15" x14ac:dyDescent="0.2">
      <c r="A28" s="5">
        <f t="shared" si="0"/>
        <v>19</v>
      </c>
      <c r="B28" s="6"/>
      <c r="C28" s="7"/>
      <c r="D28" s="12"/>
      <c r="E28" s="13"/>
      <c r="F28" s="9"/>
      <c r="G28" s="14"/>
      <c r="H28" s="15">
        <f>Tableau32[[#This Row],[Exchange rate of the day /        Taux de change du jour]]*Tableau32[[#This Row],[Amount in the original currency / Montant dans la devise d''origine]]</f>
        <v>0</v>
      </c>
    </row>
    <row r="29" spans="1:15" x14ac:dyDescent="0.2">
      <c r="A29" s="5">
        <f t="shared" si="0"/>
        <v>20</v>
      </c>
      <c r="B29" s="6"/>
      <c r="C29" s="7"/>
      <c r="D29" s="12"/>
      <c r="E29" s="13"/>
      <c r="F29" s="9"/>
      <c r="G29" s="14"/>
      <c r="H29" s="15">
        <f>Tableau32[[#This Row],[Exchange rate of the day /        Taux de change du jour]]*Tableau32[[#This Row],[Amount in the original currency / Montant dans la devise d''origine]]</f>
        <v>0</v>
      </c>
    </row>
    <row r="30" spans="1:15" x14ac:dyDescent="0.2">
      <c r="A30" s="5">
        <f t="shared" si="0"/>
        <v>21</v>
      </c>
      <c r="B30" s="12"/>
      <c r="C30" s="12"/>
      <c r="D30" s="12"/>
      <c r="E30" s="13"/>
      <c r="F30" s="16"/>
      <c r="G30" s="14"/>
      <c r="H30" s="15">
        <f>Tableau32[[#This Row],[Exchange rate of the day /        Taux de change du jour]]*Tableau32[[#This Row],[Amount in the original currency / Montant dans la devise d''origine]]</f>
        <v>0</v>
      </c>
    </row>
    <row r="31" spans="1:15" x14ac:dyDescent="0.2">
      <c r="A31" s="5">
        <f t="shared" si="0"/>
        <v>22</v>
      </c>
      <c r="B31" s="12"/>
      <c r="C31" s="12"/>
      <c r="D31" s="12"/>
      <c r="E31" s="13"/>
      <c r="F31" s="16"/>
      <c r="G31" s="14"/>
      <c r="H31" s="15">
        <f>Tableau32[[#This Row],[Exchange rate of the day /        Taux de change du jour]]*Tableau32[[#This Row],[Amount in the original currency / Montant dans la devise d''origine]]</f>
        <v>0</v>
      </c>
    </row>
    <row r="32" spans="1:15" x14ac:dyDescent="0.2">
      <c r="A32" s="5">
        <f t="shared" si="0"/>
        <v>23</v>
      </c>
      <c r="B32" s="12"/>
      <c r="C32" s="12"/>
      <c r="D32" s="12"/>
      <c r="E32" s="13"/>
      <c r="F32" s="16"/>
      <c r="G32" s="14"/>
      <c r="H32" s="15">
        <f>Tableau32[[#This Row],[Exchange rate of the day /        Taux de change du jour]]*Tableau32[[#This Row],[Amount in the original currency / Montant dans la devise d''origine]]</f>
        <v>0</v>
      </c>
    </row>
    <row r="33" spans="1:8" x14ac:dyDescent="0.2">
      <c r="A33" s="5">
        <f t="shared" si="0"/>
        <v>24</v>
      </c>
      <c r="B33" s="12"/>
      <c r="C33" s="12"/>
      <c r="D33" s="12"/>
      <c r="E33" s="13"/>
      <c r="F33" s="16"/>
      <c r="G33" s="14"/>
      <c r="H33" s="15">
        <f>Tableau32[[#This Row],[Exchange rate of the day /        Taux de change du jour]]*Tableau32[[#This Row],[Amount in the original currency / Montant dans la devise d''origine]]</f>
        <v>0</v>
      </c>
    </row>
    <row r="34" spans="1:8" x14ac:dyDescent="0.2">
      <c r="A34" s="5">
        <f t="shared" si="0"/>
        <v>25</v>
      </c>
      <c r="B34" s="12"/>
      <c r="C34" s="12"/>
      <c r="D34" s="12"/>
      <c r="E34" s="13"/>
      <c r="F34" s="16"/>
      <c r="G34" s="14"/>
      <c r="H34" s="15">
        <f>Tableau32[[#This Row],[Exchange rate of the day /        Taux de change du jour]]*Tableau32[[#This Row],[Amount in the original currency / Montant dans la devise d''origine]]</f>
        <v>0</v>
      </c>
    </row>
  </sheetData>
  <sheetProtection selectLockedCells="1"/>
  <mergeCells count="9">
    <mergeCell ref="A1:H1"/>
    <mergeCell ref="J8:K8"/>
    <mergeCell ref="A5:B5"/>
    <mergeCell ref="C2:E2"/>
    <mergeCell ref="E5:G5"/>
    <mergeCell ref="E4:F4"/>
    <mergeCell ref="F6:F7"/>
    <mergeCell ref="G6:G7"/>
    <mergeCell ref="H6:H7"/>
  </mergeCells>
  <dataValidations count="4">
    <dataValidation type="date" allowBlank="1" showInputMessage="1" showErrorMessage="1" error="Please enter the date format of your computer._x000a_SVP, entrez le format de date de votre ordinateur._x000a_" sqref="B10:B34" xr:uid="{9F37FC89-59E8-43AE-A33E-805B321FE3A1}">
      <formula1>42370</formula1>
      <formula2>54789</formula2>
    </dataValidation>
    <dataValidation type="list" allowBlank="1" showInputMessage="1" showErrorMessage="1" error="Please choose an expense type in the list._x000a_SVP, sélectionnez un type de dépense dans la liste" sqref="C10:C34" xr:uid="{01EEC8DA-CC15-4656-B55D-EB0433CD77EB}">
      <formula1>$J$10:$J$21</formula1>
    </dataValidation>
    <dataValidation type="list" allowBlank="1" showInputMessage="1" showErrorMessage="1" error="Please select a currency in the list._x000a_SVP, sélectionnez une devise dans la liste._x000a_" sqref="F10:F34" xr:uid="{8570B7ED-E3D8-4D5E-9682-BFC4B0B91CC1}">
      <formula1>$N$10:$N$27</formula1>
    </dataValidation>
    <dataValidation type="list" allowBlank="1" showInputMessage="1" showErrorMessage="1" error="Please select a type in the list._x000a_SVP, sélectionnez un choix dans la liste" sqref="C5" xr:uid="{A251755A-FE58-43ED-A2E4-A3178B619F5C}">
      <formula1>$O$10:$O$12</formula1>
    </dataValidation>
  </dataValidations>
  <pageMargins left="0.7" right="0.7" top="0.75" bottom="0.75" header="0.3" footer="0.3"/>
  <pageSetup orientation="landscape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291833E4435A429B2EC8DFEA5CFC18" ma:contentTypeVersion="4" ma:contentTypeDescription="Crée un document." ma:contentTypeScope="" ma:versionID="0aab798c9439cd22bddccb41b4b081dc">
  <xsd:schema xmlns:xsd="http://www.w3.org/2001/XMLSchema" xmlns:xs="http://www.w3.org/2001/XMLSchema" xmlns:p="http://schemas.microsoft.com/office/2006/metadata/properties" xmlns:ns2="65122775-1452-4032-83d9-8ed9a9b44929" targetNamespace="http://schemas.microsoft.com/office/2006/metadata/properties" ma:root="true" ma:fieldsID="b1a02865dae76e8f401b200014d6b2c8" ns2:_="">
    <xsd:import namespace="65122775-1452-4032-83d9-8ed9a9b449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122775-1452-4032-83d9-8ed9a9b449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6D8F65-7091-44C7-ACFD-AC096F23D0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F1759A-5D3A-4FF2-858B-E5094825DD63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6ac64995-25d7-40b2-8bd0-6613e5986f1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FE419E0-CDC4-4162-8C71-26A9CF4229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Event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Élise La Rivière-Morin</dc:creator>
  <cp:lastModifiedBy>ERivera</cp:lastModifiedBy>
  <cp:lastPrinted>2018-06-01T15:55:09Z</cp:lastPrinted>
  <dcterms:created xsi:type="dcterms:W3CDTF">2018-05-17T15:11:20Z</dcterms:created>
  <dcterms:modified xsi:type="dcterms:W3CDTF">2018-06-01T16:18:14Z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0x010100E9291833E4435A429B2EC8DFEA5CFC18</vt:lpwstr>
  </property>
</Properties>
</file>